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14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컴퓨터 백업\2025방과후 돈\"/>
    </mc:Choice>
  </mc:AlternateContent>
  <x:bookViews>
    <x:workbookView xWindow="0" yWindow="0" windowWidth="20175" windowHeight="11115" tabRatio="500"/>
  </x:bookViews>
  <x:sheets>
    <x:sheet name="2분기 회계현황" sheetId="1" r:id="rId4"/>
  </x:sheets>
  <x:definedNames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<x:sst xmlns:r="http://schemas.openxmlformats.org/officeDocument/2006/relationships" xmlns:c="http://schemas.openxmlformats.org/drawingml/2006/chart" xmlns:x="http://schemas.openxmlformats.org/spreadsheetml/2006/main" count="25" uniqueCount="24">
  <x:si>
    <x:t>아동요리(금)</x:t>
  </x:si>
  <x:si>
    <x:t>농구(수)</x:t>
  </x:si>
  <x:si>
    <x:t xml:space="preserve"> 교재,재료비</x:t>
  </x:si>
  <x:si>
    <x:t>영어(화,목)</x:t>
  </x:si>
  <x:si>
    <x:t>코딩(금)</x:t>
  </x:si>
  <x:si>
    <x:t>방송댄스(월)</x:t>
  </x:si>
  <x:si>
    <x:t>창의미술(목)</x:t>
  </x:si>
  <x:si>
    <x:t>컴퓨터(목)</x:t>
  </x:si>
  <x:si>
    <x:t>수강
인원</x:t>
  </x:si>
  <x:si>
    <x:t>바둑(금)</x:t>
  </x:si>
  <x:si>
    <x:t>2025.9.19.기준</x:t>
  </x:si>
  <x:si>
    <x:t>소계</x:t>
  </x:si>
  <x:si>
    <x:t>강좌명</x:t>
  </x:si>
  <x:si>
    <x:t>비고</x:t>
  </x:si>
  <x:si>
    <x:t>강사료</x:t>
  </x:si>
  <x:si>
    <x:t>2분기</x:t>
  </x:si>
  <x:si>
    <x:t>합계</x:t>
  </x:si>
  <x:si>
    <x:t>수용비</x:t>
  </x:si>
  <x:si>
    <x:t>NO.</x:t>
  </x:si>
  <x:si>
    <x:t>음악줄넘기(수)</x:t>
  </x:si>
  <x:si>
    <x:t>사고력큐브(수)</x:t>
  </x:si>
  <x:si>
    <x:t>배드민턴 
(월,화)</x:t>
  </x:si>
  <x:si>
    <x:t xml:space="preserve">과학실험(화) </x:t>
  </x:si>
  <x:si>
    <x:t>2025학년도 방과후학교 2분기 회계현황(수익자부담)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</x:si>
</x:sst>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굴림체"/>
      <x:sz val="13"/>
      <x:color rgb="ff000000"/>
      <x:b val="1"/>
    </x:font>
    <x:font>
      <x:name val="굴림체"/>
      <x:sz val="13"/>
      <x:color rgb="ff000000"/>
    </x:font>
    <x:font>
      <x:name val="굴림체"/>
      <x:sz val="10"/>
      <x:color rgb="ff000000"/>
    </x:font>
    <x:font>
      <x:name val="굴림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25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2" borderId="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2" borderId="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1" xfId="0" applyNumberFormat="1" applyFont="1" applyFill="1" applyBorder="1" applyAlignment="1">
          <x:alignment horizontal="center" vertical="center" wrapText="1"/>
        </x:xf>
      </mc:Fallback>
    </mc:AlternateContent>
    <x:xf numFmtId="41" fontId="8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3" fontId="8" fillId="0" borderId="1" xfId="0" applyNumberFormat="1" applyFont="1" applyFill="1" applyBorder="1" applyAlignment="1">
      <x:alignment horizontal="general" vertical="center" wrapText="1"/>
    </x:xf>
    <x:xf numFmtId="41" fontId="8" fillId="0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Normal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K26"/>
  <x:sheetViews>
    <x:sheetView tabSelected="1" topLeftCell="A1" zoomScaleNormal="100" zoomScaleSheetLayoutView="100" workbookViewId="0">
      <x:selection activeCell="H18" activeCellId="0" sqref="H18:H18"/>
    </x:sheetView>
  </x:sheetViews>
  <x:sheetFormatPr defaultColWidth="8.88671875" defaultRowHeight="13.55000000000000071054"/>
  <x:cols>
    <x:col min="1" max="1" width="6.890625" style="2" customWidth="1"/>
    <x:col min="2" max="2" width="13.82421875" style="1" customWidth="1"/>
    <x:col min="3" max="3" width="9.66796875" style="2" customWidth="1"/>
    <x:col min="4" max="4" width="15" style="2" customWidth="1"/>
    <x:col min="5" max="5" width="13.78125" style="2" customWidth="1"/>
    <x:col min="6" max="6" width="14.22265625" style="2" customWidth="1"/>
    <x:col min="7" max="7" width="14.11328125" style="2" customWidth="1"/>
    <x:col min="8" max="8" width="15.22265625" style="2" customWidth="1"/>
    <x:col min="11" max="11" width="10.125" style="2" bestFit="1" customWidth="1"/>
  </x:cols>
  <x:sheetData>
    <x:row r="1" spans="1:9">
      <x:c r="A1" s="20" t="s">
        <x:v>23</x:v>
      </x:c>
      <x:c r="B1" s="21"/>
      <x:c r="C1" s="21"/>
      <x:c r="D1" s="21"/>
      <x:c r="E1" s="21"/>
      <x:c r="F1" s="20"/>
      <x:c r="G1" s="21"/>
      <x:c r="H1" s="21"/>
      <x:c r="I1" s="21"/>
    </x:row>
    <x:row r="2" spans="1:9">
      <x:c r="A2" s="21"/>
      <x:c r="B2" s="21"/>
      <x:c r="C2" s="21"/>
      <x:c r="D2" s="21"/>
      <x:c r="E2" s="21"/>
      <x:c r="F2" s="20"/>
      <x:c r="G2" s="21"/>
      <x:c r="H2" s="21"/>
      <x:c r="I2" s="21"/>
    </x:row>
    <x:row r="3" spans="1:9" ht="9" customHeight="1">
      <x:c r="A3" s="21"/>
      <x:c r="B3" s="21"/>
      <x:c r="C3" s="21"/>
      <x:c r="D3" s="21"/>
      <x:c r="E3" s="21"/>
      <x:c r="F3" s="20"/>
      <x:c r="G3" s="21"/>
      <x:c r="H3" s="21"/>
      <x:c r="I3" s="21"/>
    </x:row>
    <x:row r="4" spans="1:9" ht="31.5" customHeight="1">
      <x:c r="A4" s="22" t="s">
        <x:v>15</x:v>
      </x:c>
      <x:c r="B4" s="22"/>
      <x:c r="C4" s="22"/>
      <x:c r="D4" s="22"/>
      <x:c r="E4" s="23" t="s">
        <x:v>10</x:v>
      </x:c>
      <x:c r="F4" s="23"/>
      <x:c r="G4" s="22"/>
      <x:c r="H4" s="22"/>
      <x:c r="I4" s="22"/>
    </x:row>
    <x:row r="5" spans="1:9" ht="48.75" customHeight="1">
      <x:c r="A5" s="4" t="s">
        <x:v>18</x:v>
      </x:c>
      <x:c r="B5" s="4" t="s">
        <x:v>12</x:v>
      </x:c>
      <x:c r="C5" s="5" t="s">
        <x:v>8</x:v>
      </x:c>
      <x:c r="D5" s="4" t="s">
        <x:v>14</x:v>
      </x:c>
      <x:c r="E5" s="4" t="s">
        <x:v>17</x:v>
      </x:c>
      <x:c r="F5" s="4" t="s">
        <x:v>11</x:v>
      </x:c>
      <x:c r="G5" s="4" t="s">
        <x:v>2</x:v>
      </x:c>
      <x:c r="H5" s="4" t="s">
        <x:v>16</x:v>
      </x:c>
      <x:c r="I5" s="4" t="s">
        <x:v>13</x:v>
      </x:c>
    </x:row>
    <x:row r="6" spans="1:9" ht="26.25" customHeight="1">
      <x:c r="A6" s="6">
        <x:v>1</x:v>
      </x:c>
      <x:c r="B6" s="7" t="s">
        <x:v>5</x:v>
      </x:c>
      <x:c r="C6" s="8">
        <x:v>40</x:v>
      </x:c>
      <x:c r="D6" s="9">
        <x:v>3538000</x:v>
      </x:c>
      <x:c r="E6" s="9">
        <x:v>122000</x:v>
      </x:c>
      <x:c r="F6" s="9">
        <x:f>SUM(D6:E6)</x:f>
        <x:v>3660000</x:v>
      </x:c>
      <x:c r="G6" s="10"/>
      <x:c r="H6" s="11">
        <x:f>F6+G6</x:f>
        <x:v>3660000</x:v>
      </x:c>
      <x:c r="I6" s="6"/>
    </x:row>
    <x:row r="7" spans="1:9" ht="26.25" customHeight="1">
      <x:c r="A7" s="6">
        <x:v>2</x:v>
      </x:c>
      <x:c r="B7" s="12" t="s">
        <x:v>21</x:v>
      </x:c>
      <x:c r="C7" s="8">
        <x:v>47</x:v>
      </x:c>
      <x:c r="D7" s="9">
        <x:v>4371000</x:v>
      </x:c>
      <x:c r="E7" s="9">
        <x:v>141000</x:v>
      </x:c>
      <x:c r="F7" s="9">
        <x:f t="shared" ref="F7:F17" si="0">SUM(D7:E7)</x:f>
        <x:v>4512000</x:v>
      </x:c>
      <x:c r="G7" s="13"/>
      <x:c r="H7" s="11">
        <x:f t="shared" ref="H7:H17" si="1">F7+G7</x:f>
        <x:v>4512000</x:v>
      </x:c>
      <x:c r="I7" s="6"/>
    </x:row>
    <x:row r="8" spans="1:9" ht="26.25" customHeight="1">
      <x:c r="A8" s="6">
        <x:v>3</x:v>
      </x:c>
      <x:c r="B8" s="14" t="s">
        <x:v>3</x:v>
      </x:c>
      <x:c r="C8" s="8">
        <x:v>25</x:v>
      </x:c>
      <x:c r="D8" s="9">
        <x:v>2618000</x:v>
      </x:c>
      <x:c r="E8" s="9">
        <x:v>77000</x:v>
      </x:c>
      <x:c r="F8" s="9">
        <x:f t="shared" si="0"/>
        <x:v>2695000</x:v>
      </x:c>
      <x:c r="G8" s="10">
        <x:v>386100</x:v>
      </x:c>
      <x:c r="H8" s="11">
        <x:f t="shared" si="1"/>
        <x:v>3081100</x:v>
      </x:c>
      <x:c r="I8" s="6"/>
    </x:row>
    <x:row r="9" spans="1:9" ht="26.25" customHeight="1">
      <x:c r="A9" s="6">
        <x:v>4</x:v>
      </x:c>
      <x:c r="B9" s="7" t="s">
        <x:v>22</x:v>
      </x:c>
      <x:c r="C9" s="8">
        <x:v>44</x:v>
      </x:c>
      <x:c r="D9" s="9">
        <x:v>3168000</x:v>
      </x:c>
      <x:c r="E9" s="9">
        <x:v>132000</x:v>
      </x:c>
      <x:c r="F9" s="9">
        <x:f t="shared" si="0"/>
        <x:v>3300000</x:v>
      </x:c>
      <x:c r="G9" s="10">
        <x:v>2640000</x:v>
      </x:c>
      <x:c r="H9" s="11">
        <x:f t="shared" si="1"/>
        <x:v>5940000</x:v>
      </x:c>
      <x:c r="I9" s="6"/>
    </x:row>
    <x:row r="10" spans="1:9" ht="26.25" customHeight="1">
      <x:c r="A10" s="6">
        <x:v>5</x:v>
      </x:c>
      <x:c r="B10" s="7" t="s">
        <x:v>1</x:v>
      </x:c>
      <x:c r="C10" s="8">
        <x:v>30</x:v>
      </x:c>
      <x:c r="D10" s="15">
        <x:v>2612000</x:v>
      </x:c>
      <x:c r="E10" s="15">
        <x:v>91000</x:v>
      </x:c>
      <x:c r="F10" s="9">
        <x:f t="shared" si="0"/>
        <x:v>2703000</x:v>
      </x:c>
      <x:c r="G10" s="10"/>
      <x:c r="H10" s="11">
        <x:f t="shared" si="1"/>
        <x:v>2703000</x:v>
      </x:c>
      <x:c r="I10" s="6"/>
    </x:row>
    <x:row r="11" spans="1:9" ht="26.25" customHeight="1">
      <x:c r="A11" s="6">
        <x:v>6</x:v>
      </x:c>
      <x:c r="B11" s="7" t="s">
        <x:v>20</x:v>
      </x:c>
      <x:c r="C11" s="8">
        <x:v>25</x:v>
      </x:c>
      <x:c r="D11" s="15">
        <x:v>2233000</x:v>
      </x:c>
      <x:c r="E11" s="15">
        <x:v>77000</x:v>
      </x:c>
      <x:c r="F11" s="9">
        <x:f t="shared" si="0"/>
        <x:v>2310000</x:v>
      </x:c>
      <x:c r="G11" s="10">
        <x:v>1557000</x:v>
      </x:c>
      <x:c r="H11" s="11">
        <x:f t="shared" si="1"/>
        <x:v>3867000</x:v>
      </x:c>
      <x:c r="I11" s="6"/>
    </x:row>
    <x:row r="12" spans="1:9" ht="26.25" customHeight="1">
      <x:c r="A12" s="6">
        <x:v>7</x:v>
      </x:c>
      <x:c r="B12" s="7" t="s">
        <x:v>19</x:v>
      </x:c>
      <x:c r="C12" s="8">
        <x:v>28</x:v>
      </x:c>
      <x:c r="D12" s="15">
        <x:v>2210000</x:v>
      </x:c>
      <x:c r="E12" s="9">
        <x:v>85000</x:v>
      </x:c>
      <x:c r="F12" s="9">
        <x:f t="shared" si="0"/>
        <x:v>2295000</x:v>
      </x:c>
      <x:c r="G12" s="10"/>
      <x:c r="H12" s="11">
        <x:f t="shared" si="1"/>
        <x:v>2295000</x:v>
      </x:c>
      <x:c r="I12" s="6"/>
    </x:row>
    <x:row r="13" spans="1:9" ht="26.25" customHeight="1">
      <x:c r="A13" s="6">
        <x:v>8</x:v>
      </x:c>
      <x:c r="B13" s="7" t="s">
        <x:v>6</x:v>
      </x:c>
      <x:c r="C13" s="8">
        <x:v>22</x:v>
      </x:c>
      <x:c r="D13" s="15">
        <x:v>2077000</x:v>
      </x:c>
      <x:c r="E13" s="15">
        <x:v>67000</x:v>
      </x:c>
      <x:c r="F13" s="9">
        <x:f t="shared" si="0"/>
        <x:v>2144000</x:v>
      </x:c>
      <x:c r="G13" s="10">
        <x:v>483000</x:v>
      </x:c>
      <x:c r="H13" s="11">
        <x:f t="shared" si="1"/>
        <x:v>2627000</x:v>
      </x:c>
      <x:c r="I13" s="6"/>
    </x:row>
    <x:row r="14" spans="1:9" ht="26.25" customHeight="1">
      <x:c r="A14" s="6">
        <x:v>9</x:v>
      </x:c>
      <x:c r="B14" s="7" t="s">
        <x:v>7</x:v>
      </x:c>
      <x:c r="C14" s="8">
        <x:v>38</x:v>
      </x:c>
      <x:c r="D14" s="15">
        <x:v>2736000</x:v>
      </x:c>
      <x:c r="E14" s="15">
        <x:v>114000</x:v>
      </x:c>
      <x:c r="F14" s="9">
        <x:f t="shared" si="0"/>
        <x:v>2850000</x:v>
      </x:c>
      <x:c r="G14" s="10">
        <x:v>472000</x:v>
      </x:c>
      <x:c r="H14" s="11">
        <x:f t="shared" si="1"/>
        <x:v>3322000</x:v>
      </x:c>
      <x:c r="I14" s="6"/>
    </x:row>
    <x:row r="15" spans="1:9" ht="26.25" customHeight="1">
      <x:c r="A15" s="6">
        <x:v>10</x:v>
      </x:c>
      <x:c r="B15" s="7" t="s">
        <x:v>9</x:v>
      </x:c>
      <x:c r="C15" s="8">
        <x:v>41</x:v>
      </x:c>
      <x:c r="D15" s="15">
        <x:v>3683000</x:v>
      </x:c>
      <x:c r="E15" s="15">
        <x:v>127000</x:v>
      </x:c>
      <x:c r="F15" s="9">
        <x:f t="shared" si="0"/>
        <x:v>3810000</x:v>
      </x:c>
      <x:c r="G15" s="10">
        <x:v>559000</x:v>
      </x:c>
      <x:c r="H15" s="11">
        <x:f t="shared" si="1"/>
        <x:v>4369000</x:v>
      </x:c>
      <x:c r="I15" s="6"/>
    </x:row>
    <x:row r="16" spans="1:9" ht="26.25" customHeight="1">
      <x:c r="A16" s="6">
        <x:v>11</x:v>
      </x:c>
      <x:c r="B16" s="7" t="s">
        <x:v>4</x:v>
      </x:c>
      <x:c r="C16" s="8">
        <x:v>14</x:v>
      </x:c>
      <x:c r="D16" s="16">
        <x:v>1320000</x:v>
      </x:c>
      <x:c r="E16" s="16">
        <x:v>44000</x:v>
      </x:c>
      <x:c r="F16" s="9">
        <x:f t="shared" si="0"/>
        <x:v>1364000</x:v>
      </x:c>
      <x:c r="G16" s="10">
        <x:v>330000</x:v>
      </x:c>
      <x:c r="H16" s="11">
        <x:f t="shared" si="1"/>
        <x:v>1694000</x:v>
      </x:c>
      <x:c r="I16" s="6"/>
    </x:row>
    <x:row r="17" spans="1:9" ht="26.25" customHeight="1">
      <x:c r="A17" s="6">
        <x:v>12</x:v>
      </x:c>
      <x:c r="B17" s="7" t="s">
        <x:v>0</x:v>
      </x:c>
      <x:c r="C17" s="8">
        <x:v>37</x:v>
      </x:c>
      <x:c r="D17" s="15">
        <x:v>3219000</x:v>
      </x:c>
      <x:c r="E17" s="15">
        <x:v>111000</x:v>
      </x:c>
      <x:c r="F17" s="9">
        <x:f t="shared" si="0"/>
        <x:v>3330000</x:v>
      </x:c>
      <x:c r="G17" s="10">
        <x:v>3108000</x:v>
      </x:c>
      <x:c r="H17" s="11">
        <x:f t="shared" si="1"/>
        <x:v>6438000</x:v>
      </x:c>
      <x:c r="I17" s="6"/>
    </x:row>
    <x:row r="18" spans="1:11" ht="26.25" customHeight="1">
      <x:c r="A18" s="24" t="s">
        <x:v>16</x:v>
      </x:c>
      <x:c r="B18" s="24"/>
      <x:c r="C18" s="17">
        <x:f>SUM(C6:C17)</x:f>
        <x:v>391</x:v>
      </x:c>
      <x:c r="D18" s="18">
        <x:f>SUM(D6:D17)</x:f>
        <x:v>33785000</x:v>
      </x:c>
      <x:c r="E18" s="18">
        <x:f>SUM(E6:E17)</x:f>
        <x:v>1188000</x:v>
      </x:c>
      <x:c r="F18" s="18">
        <x:f>SUM(F6:F17)</x:f>
        <x:v>34973000</x:v>
      </x:c>
      <x:c r="G18" s="10">
        <x:f>SUM(G6:G17)</x:f>
        <x:v>9535100</x:v>
      </x:c>
      <x:c r="H18" s="19">
        <x:f>SUM(H6:H17)</x:f>
        <x:v>44508100</x:v>
      </x:c>
      <x:c r="I18" s="6"/>
      <x:c r="K18" s="3"/>
    </x:row>
    <x:row r="19" spans="1:8">
      <x:c r="A19" s="1"/>
      <x:c r="C19" s="1"/>
      <x:c r="D19" s="1"/>
      <x:c r="E19" s="1"/>
      <x:c r="F19" s="1"/>
      <x:c r="G19" s="1"/>
      <x:c r="H19" s="1"/>
    </x:row>
    <x:row r="25" spans="4:4">
      <x:c r="D25" s="3"/>
    </x:row>
    <x:row r="26" spans="6:6">
      <x:c r="F26" s="3"/>
    </x:row>
  </x:sheetData>
  <x:mergeCells count="4">
    <x:mergeCell ref="A1:I3"/>
    <x:mergeCell ref="A4:D4"/>
    <x:mergeCell ref="E4:I4"/>
    <x:mergeCell ref="A18:B18"/>
  </x:mergeCells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landscape" usePrinterDefaults="1" blackAndWhite="0" draft="0" useFirstPageNumber="0" horizontalDpi="600" verticalDpi="600" copies="1"/>
  <x:headerFooter differentOddEven="0" differentFirst="0" scaleWithDoc="1" alignWithMargin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2분기 회계현황</vt:lpstr>
    </vt:vector>
  </ep:TitlesOfParts>
  <ep:TotalTime>803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96</cp:revision>
  <cp:lastPrinted>2019-06-25T05:37:12.000</cp:lastPrinted>
  <dcterms:created xsi:type="dcterms:W3CDTF">2018-06-03T22:42:15.000</dcterms:created>
  <dcterms:modified xsi:type="dcterms:W3CDTF">2025-09-09T01:16:22.927</dcterms:modified>
  <cp:version>1300.0100.01</cp:version>
</cp:coreProperties>
</file>